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60" windowWidth="11460" windowHeight="9528" activeTab="0"/>
  </bookViews>
  <sheets>
    <sheet name="Лист1" sheetId="1" r:id="rId1"/>
  </sheets>
  <definedNames>
    <definedName name="_xlnm.Print_Area" localSheetId="0">'Лист1'!$B$1:$M$33</definedName>
  </definedNames>
  <calcPr fullCalcOnLoad="1"/>
</workbook>
</file>

<file path=xl/sharedStrings.xml><?xml version="1.0" encoding="utf-8"?>
<sst xmlns="http://schemas.openxmlformats.org/spreadsheetml/2006/main" count="67" uniqueCount="54">
  <si>
    <t xml:space="preserve">Використання бюджетних коштів загального фонду </t>
  </si>
  <si>
    <t>Предмет закупки або види робіт</t>
  </si>
  <si>
    <t>Сума</t>
  </si>
  <si>
    <t>Найменування товару, послуги або види робіт</t>
  </si>
  <si>
    <t>Всього</t>
  </si>
  <si>
    <t>РАЗОМ</t>
  </si>
  <si>
    <r>
      <t>Використання коштів спеціального фонду (</t>
    </r>
    <r>
      <rPr>
        <sz val="10"/>
        <rFont val="Times New Roman"/>
        <family val="1"/>
      </rPr>
      <t>платні послуги, послуги охорони, обслуговування в шкільній їдальні)</t>
    </r>
  </si>
  <si>
    <t>щодо фінансової діяльності КЗО НВО №28 з питання використання коштів</t>
  </si>
  <si>
    <t xml:space="preserve">Використання отриманих благодійних коштів на спеціальний рахунок школи </t>
  </si>
  <si>
    <t>Отримано товарно-матеріальних цінностей у вигляді грантів та дарунків, послуг або робіт від фізичних і юридичних осіб</t>
  </si>
  <si>
    <t>Отримано товарно-матеріальних цінностей (гранти та дарунки), послуги або види робіт від депутатів</t>
  </si>
  <si>
    <t>Дошкільне відділення:</t>
  </si>
  <si>
    <t xml:space="preserve">          Інформація</t>
  </si>
  <si>
    <t>грн.</t>
  </si>
  <si>
    <t xml:space="preserve"> грн.</t>
  </si>
  <si>
    <t>вода питна бутильована</t>
  </si>
  <si>
    <t xml:space="preserve">послуги медичного страхування </t>
  </si>
  <si>
    <t xml:space="preserve">в тому числі: </t>
  </si>
  <si>
    <t>програмне забезпечення</t>
  </si>
  <si>
    <t>Послуги харчування ДНЗ</t>
  </si>
  <si>
    <t>водопостачання</t>
  </si>
  <si>
    <t xml:space="preserve">придбання серветок </t>
  </si>
  <si>
    <t>господарчі товари</t>
  </si>
  <si>
    <t xml:space="preserve">Послуги харчування </t>
  </si>
  <si>
    <t>електропоста-чання</t>
  </si>
  <si>
    <t>тренінги з дитячої безпеки</t>
  </si>
  <si>
    <t>Залишок на 01.11.2019р. – 16589,93 грн.</t>
  </si>
  <si>
    <t>журнали ГПД і гурт.роботи</t>
  </si>
  <si>
    <t>л и с т о п а д  - 2019р.</t>
  </si>
  <si>
    <r>
      <t xml:space="preserve">         на покращення матеріально - технічної бази  </t>
    </r>
    <r>
      <rPr>
        <b/>
        <u val="single"/>
        <sz val="14"/>
        <rFont val="Arial Cyr"/>
        <family val="0"/>
      </rPr>
      <t>за листопад</t>
    </r>
    <r>
      <rPr>
        <u val="single"/>
        <sz val="14"/>
        <rFont val="Arial Cyr"/>
        <family val="0"/>
      </rPr>
      <t xml:space="preserve"> </t>
    </r>
    <r>
      <rPr>
        <b/>
        <u val="single"/>
        <sz val="14"/>
        <rFont val="Arial Cyr"/>
        <family val="0"/>
      </rPr>
      <t>-2019 р</t>
    </r>
    <r>
      <rPr>
        <u val="single"/>
        <sz val="14"/>
        <rFont val="Arial Cyr"/>
        <family val="0"/>
      </rPr>
      <t>.</t>
    </r>
  </si>
  <si>
    <t xml:space="preserve">послуги з дезінфекції </t>
  </si>
  <si>
    <t xml:space="preserve">електропо- стачання </t>
  </si>
  <si>
    <t>Надходження у листопаді 2019р. -  4220,04 грн.</t>
  </si>
  <si>
    <t>заправка катриджів</t>
  </si>
  <si>
    <t>миючі засоби</t>
  </si>
  <si>
    <t>миючі засоби, папір офісн.</t>
  </si>
  <si>
    <t>лампи світодіод., вимикачі, кабель</t>
  </si>
  <si>
    <t>рекламні послуги, онлайн урок</t>
  </si>
  <si>
    <t>Використано у листопаді 2019р. – 4514,87 грн.</t>
  </si>
  <si>
    <t>послуги доставки</t>
  </si>
  <si>
    <t>ремонт проектора "Epson" (1-Д)</t>
  </si>
  <si>
    <t>Ел.вимикач, щиток, кабель (5-Д)</t>
  </si>
  <si>
    <t>кабель для інтернета</t>
  </si>
  <si>
    <t>Підручники (бібл.фонд)</t>
  </si>
  <si>
    <t>домкрат, акумулятор, бензин для автомоб.</t>
  </si>
  <si>
    <t>Автомобіль ВАЗ б/у      (бюджет)</t>
  </si>
  <si>
    <t xml:space="preserve">гра "Happy Paw" </t>
  </si>
  <si>
    <t xml:space="preserve">Принтер "Ксенон" б/у </t>
  </si>
  <si>
    <t>МФУ- 3 шт., ноутбук-2 шт., пректор-1 шт (бюджет)</t>
  </si>
  <si>
    <t>лампа світодіодна</t>
  </si>
  <si>
    <t>тачка садова</t>
  </si>
  <si>
    <t>сантех.вироби</t>
  </si>
  <si>
    <t>інтернет послуги</t>
  </si>
  <si>
    <t>Залишок на 01.12.2019р. – 16295,10 грн.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</si>
</sst>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</numFmts>
  <fonts count="23">
    <font>
      <sz val="10"/>
      <name val="Arial Cyr"/>
      <family val="0"/>
    </font>
    <font>
      <sz val="11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8"/>
      <name val="Arial Cyr"/>
      <family val="0"/>
    </font>
    <font>
      <sz val="18"/>
      <name val="Arial Cyr"/>
      <family val="0"/>
    </font>
    <font>
      <sz val="16"/>
      <name val="Arial Cyr"/>
      <family val="0"/>
    </font>
    <font>
      <sz val="14"/>
      <name val="Arial Cyr"/>
      <family val="0"/>
    </font>
    <font>
      <u val="single"/>
      <sz val="14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u val="single"/>
      <sz val="14"/>
      <name val="Arial Cyr"/>
      <family val="0"/>
    </font>
    <font>
      <b/>
      <i/>
      <sz val="10"/>
      <name val="Arial Cyr"/>
      <family val="0"/>
    </font>
    <font>
      <sz val="20"/>
      <name val="Times New Roman"/>
      <family val="1"/>
    </font>
    <font>
      <i/>
      <sz val="14"/>
      <name val="Times New Roman"/>
      <family val="1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9" fillId="0" borderId="1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" fillId="0" borderId="0" xfId="0" applyFont="1" applyAlignment="1">
      <alignment wrapText="1"/>
    </xf>
    <xf numFmtId="0" fontId="3" fillId="0" borderId="3" xfId="0" applyFont="1" applyBorder="1" applyAlignment="1">
      <alignment wrapText="1"/>
    </xf>
    <xf numFmtId="0" fontId="9" fillId="0" borderId="4" xfId="0" applyFont="1" applyBorder="1" applyAlignment="1">
      <alignment vertical="top" wrapText="1"/>
    </xf>
    <xf numFmtId="0" fontId="1" fillId="0" borderId="3" xfId="0" applyFont="1" applyBorder="1" applyAlignment="1">
      <alignment wrapText="1"/>
    </xf>
    <xf numFmtId="0" fontId="9" fillId="0" borderId="2" xfId="0" applyFont="1" applyBorder="1" applyAlignment="1">
      <alignment vertical="top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5" xfId="0" applyFont="1" applyBorder="1" applyAlignment="1">
      <alignment horizontal="center" vertical="top" wrapText="1"/>
    </xf>
    <xf numFmtId="0" fontId="9" fillId="0" borderId="5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1" fillId="0" borderId="3" xfId="0" applyFont="1" applyBorder="1" applyAlignment="1">
      <alignment horizontal="center" wrapText="1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textRotation="90" wrapText="1"/>
    </xf>
    <xf numFmtId="2" fontId="9" fillId="0" borderId="7" xfId="0" applyNumberFormat="1" applyFont="1" applyBorder="1" applyAlignment="1">
      <alignment horizontal="center" vertical="top" wrapText="1"/>
    </xf>
    <xf numFmtId="2" fontId="9" fillId="0" borderId="8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9" fillId="0" borderId="8" xfId="0" applyFont="1" applyBorder="1" applyAlignment="1">
      <alignment horizontal="left" vertical="top" wrapText="1"/>
    </xf>
    <xf numFmtId="2" fontId="9" fillId="0" borderId="1" xfId="0" applyNumberFormat="1" applyFont="1" applyBorder="1" applyAlignment="1">
      <alignment horizontal="center" vertical="top" wrapText="1"/>
    </xf>
    <xf numFmtId="0" fontId="9" fillId="0" borderId="7" xfId="0" applyFont="1" applyBorder="1" applyAlignment="1">
      <alignment horizontal="left" vertical="top" wrapText="1"/>
    </xf>
    <xf numFmtId="2" fontId="9" fillId="0" borderId="2" xfId="0" applyNumberFormat="1" applyFont="1" applyBorder="1" applyAlignment="1">
      <alignment horizontal="center" vertical="top" wrapText="1"/>
    </xf>
    <xf numFmtId="2" fontId="6" fillId="0" borderId="9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2" fontId="9" fillId="0" borderId="2" xfId="0" applyNumberFormat="1" applyFont="1" applyBorder="1" applyAlignment="1">
      <alignment horizontal="left" vertical="top" wrapText="1"/>
    </xf>
    <xf numFmtId="0" fontId="9" fillId="0" borderId="3" xfId="0" applyFont="1" applyBorder="1" applyAlignment="1">
      <alignment vertical="top" wrapText="1"/>
    </xf>
    <xf numFmtId="2" fontId="9" fillId="0" borderId="11" xfId="0" applyNumberFormat="1" applyFont="1" applyBorder="1" applyAlignment="1">
      <alignment horizontal="center" vertical="top" wrapText="1"/>
    </xf>
    <xf numFmtId="2" fontId="9" fillId="0" borderId="4" xfId="0" applyNumberFormat="1" applyFont="1" applyBorder="1" applyAlignment="1">
      <alignment horizontal="center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8" xfId="0" applyFont="1" applyBorder="1" applyAlignment="1">
      <alignment vertical="top" wrapText="1"/>
    </xf>
    <xf numFmtId="2" fontId="6" fillId="0" borderId="2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9" fillId="0" borderId="14" xfId="0" applyFont="1" applyBorder="1" applyAlignment="1">
      <alignment horizontal="center" vertical="top" wrapText="1"/>
    </xf>
    <xf numFmtId="0" fontId="10" fillId="0" borderId="14" xfId="0" applyFont="1" applyBorder="1" applyAlignment="1">
      <alignment vertical="top" wrapText="1"/>
    </xf>
    <xf numFmtId="0" fontId="0" fillId="0" borderId="3" xfId="0" applyBorder="1" applyAlignment="1">
      <alignment horizontal="center"/>
    </xf>
    <xf numFmtId="0" fontId="9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9" fillId="0" borderId="13" xfId="0" applyFont="1" applyBorder="1" applyAlignment="1">
      <alignment horizontal="left" vertical="top" wrapText="1"/>
    </xf>
    <xf numFmtId="2" fontId="9" fillId="0" borderId="11" xfId="0" applyNumberFormat="1" applyFont="1" applyBorder="1" applyAlignment="1">
      <alignment horizontal="left" vertical="top" wrapText="1"/>
    </xf>
    <xf numFmtId="0" fontId="9" fillId="0" borderId="16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9" fillId="0" borderId="20" xfId="0" applyFont="1" applyBorder="1" applyAlignment="1">
      <alignment horizontal="left" vertical="top" wrapText="1"/>
    </xf>
    <xf numFmtId="2" fontId="10" fillId="0" borderId="21" xfId="0" applyNumberFormat="1" applyFont="1" applyBorder="1" applyAlignment="1">
      <alignment horizontal="center" vertical="top" wrapText="1"/>
    </xf>
    <xf numFmtId="2" fontId="9" fillId="0" borderId="20" xfId="0" applyNumberFormat="1" applyFont="1" applyBorder="1" applyAlignment="1">
      <alignment horizontal="left" vertical="top" wrapText="1"/>
    </xf>
    <xf numFmtId="2" fontId="9" fillId="0" borderId="22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9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9" fillId="0" borderId="26" xfId="0" applyFont="1" applyBorder="1" applyAlignment="1">
      <alignment vertical="top" wrapText="1"/>
    </xf>
    <xf numFmtId="0" fontId="9" fillId="0" borderId="27" xfId="0" applyFont="1" applyBorder="1" applyAlignment="1">
      <alignment vertical="top" wrapText="1"/>
    </xf>
    <xf numFmtId="0" fontId="9" fillId="0" borderId="28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21" fillId="0" borderId="3" xfId="0" applyFont="1" applyBorder="1" applyAlignment="1">
      <alignment horizontal="center" textRotation="90"/>
    </xf>
    <xf numFmtId="0" fontId="21" fillId="0" borderId="8" xfId="0" applyFont="1" applyBorder="1" applyAlignment="1">
      <alignment horizontal="center" textRotation="90"/>
    </xf>
    <xf numFmtId="2" fontId="9" fillId="0" borderId="4" xfId="0" applyNumberFormat="1" applyFont="1" applyBorder="1" applyAlignment="1">
      <alignment horizontal="center" vertical="top" wrapText="1"/>
    </xf>
    <xf numFmtId="2" fontId="17" fillId="0" borderId="8" xfId="0" applyNumberFormat="1" applyFont="1" applyBorder="1" applyAlignment="1">
      <alignment horizontal="center" vertical="top" wrapText="1"/>
    </xf>
    <xf numFmtId="0" fontId="21" fillId="0" borderId="4" xfId="0" applyFont="1" applyBorder="1" applyAlignment="1">
      <alignment horizontal="center" vertical="top" textRotation="90"/>
    </xf>
    <xf numFmtId="0" fontId="0" fillId="0" borderId="1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9" fillId="0" borderId="4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2" fontId="9" fillId="0" borderId="8" xfId="0" applyNumberFormat="1" applyFont="1" applyBorder="1" applyAlignment="1">
      <alignment horizontal="center" vertical="top" wrapText="1"/>
    </xf>
    <xf numFmtId="2" fontId="0" fillId="0" borderId="8" xfId="0" applyNumberFormat="1" applyBorder="1" applyAlignment="1">
      <alignment horizontal="center" vertical="top" wrapText="1"/>
    </xf>
    <xf numFmtId="0" fontId="9" fillId="0" borderId="29" xfId="0" applyFont="1" applyBorder="1" applyAlignment="1">
      <alignment vertical="top" wrapText="1"/>
    </xf>
    <xf numFmtId="0" fontId="0" fillId="0" borderId="30" xfId="0" applyBorder="1" applyAlignment="1">
      <alignment horizontal="left" vertical="top" wrapText="1"/>
    </xf>
    <xf numFmtId="49" fontId="9" fillId="0" borderId="27" xfId="0" applyNumberFormat="1" applyFont="1" applyBorder="1" applyAlignment="1">
      <alignment horizontal="left" vertical="top" wrapText="1"/>
    </xf>
    <xf numFmtId="49" fontId="0" fillId="0" borderId="31" xfId="0" applyNumberFormat="1" applyBorder="1" applyAlignment="1">
      <alignment horizontal="left" vertical="top" wrapText="1"/>
    </xf>
    <xf numFmtId="0" fontId="6" fillId="0" borderId="32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1" fillId="0" borderId="3" xfId="0" applyFont="1" applyBorder="1" applyAlignment="1">
      <alignment wrapText="1"/>
    </xf>
    <xf numFmtId="0" fontId="9" fillId="0" borderId="25" xfId="0" applyFont="1" applyBorder="1" applyAlignment="1">
      <alignment horizontal="center" vertical="top" wrapText="1"/>
    </xf>
    <xf numFmtId="0" fontId="9" fillId="0" borderId="33" xfId="0" applyFont="1" applyBorder="1" applyAlignment="1">
      <alignment horizontal="center" vertical="top" wrapText="1"/>
    </xf>
    <xf numFmtId="0" fontId="11" fillId="0" borderId="34" xfId="0" applyFont="1" applyBorder="1" applyAlignment="1">
      <alignment horizontal="center" vertical="top" wrapText="1"/>
    </xf>
    <xf numFmtId="0" fontId="11" fillId="0" borderId="35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6" xfId="0" applyFont="1" applyBorder="1" applyAlignment="1">
      <alignment horizontal="center" vertical="top" wrapText="1"/>
    </xf>
    <xf numFmtId="0" fontId="11" fillId="0" borderId="37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0" fillId="0" borderId="4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3" fillId="0" borderId="3" xfId="0" applyFont="1" applyBorder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8" xfId="0" applyBorder="1" applyAlignment="1">
      <alignment/>
    </xf>
    <xf numFmtId="0" fontId="5" fillId="0" borderId="38" xfId="0" applyFont="1" applyBorder="1" applyAlignment="1">
      <alignment vertical="top" wrapText="1"/>
    </xf>
    <xf numFmtId="0" fontId="5" fillId="0" borderId="39" xfId="0" applyFont="1" applyBorder="1" applyAlignment="1">
      <alignment vertical="top" wrapText="1"/>
    </xf>
    <xf numFmtId="0" fontId="5" fillId="0" borderId="40" xfId="0" applyFont="1" applyBorder="1" applyAlignment="1">
      <alignment vertical="top" wrapText="1"/>
    </xf>
    <xf numFmtId="0" fontId="7" fillId="0" borderId="34" xfId="0" applyFont="1" applyBorder="1" applyAlignment="1">
      <alignment horizontal="center" vertical="top" wrapText="1"/>
    </xf>
    <xf numFmtId="0" fontId="18" fillId="0" borderId="35" xfId="0" applyFont="1" applyBorder="1" applyAlignment="1">
      <alignment horizontal="center" vertical="top" wrapText="1"/>
    </xf>
    <xf numFmtId="0" fontId="18" fillId="0" borderId="36" xfId="0" applyFont="1" applyBorder="1" applyAlignment="1">
      <alignment horizontal="center" vertical="top" wrapText="1"/>
    </xf>
    <xf numFmtId="0" fontId="18" fillId="0" borderId="37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22" fillId="0" borderId="34" xfId="0" applyFont="1" applyBorder="1" applyAlignment="1">
      <alignment vertical="top" wrapText="1"/>
    </xf>
    <xf numFmtId="0" fontId="15" fillId="0" borderId="32" xfId="0" applyFont="1" applyBorder="1" applyAlignment="1">
      <alignment vertical="top" wrapText="1"/>
    </xf>
    <xf numFmtId="0" fontId="3" fillId="0" borderId="36" xfId="0" applyFont="1" applyBorder="1" applyAlignment="1">
      <alignment vertical="top" wrapText="1"/>
    </xf>
    <xf numFmtId="0" fontId="3" fillId="0" borderId="37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0" fillId="0" borderId="8" xfId="0" applyBorder="1" applyAlignment="1">
      <alignment horizontal="left" vertical="top" wrapText="1"/>
    </xf>
    <xf numFmtId="0" fontId="0" fillId="0" borderId="8" xfId="0" applyBorder="1" applyAlignment="1">
      <alignment horizontal="center" vertical="top" wrapText="1"/>
    </xf>
    <xf numFmtId="2" fontId="9" fillId="0" borderId="41" xfId="0" applyNumberFormat="1" applyFont="1" applyBorder="1" applyAlignment="1">
      <alignment horizontal="left" vertical="top" wrapText="1"/>
    </xf>
    <xf numFmtId="2" fontId="10" fillId="0" borderId="42" xfId="0" applyNumberFormat="1" applyFont="1" applyBorder="1" applyAlignment="1">
      <alignment horizontal="center" vertical="top" wrapText="1"/>
    </xf>
    <xf numFmtId="0" fontId="9" fillId="0" borderId="43" xfId="0" applyFont="1" applyBorder="1" applyAlignment="1">
      <alignment vertical="top" wrapText="1"/>
    </xf>
    <xf numFmtId="2" fontId="7" fillId="0" borderId="32" xfId="0" applyNumberFormat="1" applyFont="1" applyBorder="1" applyAlignment="1">
      <alignment horizontal="center" vertical="top" wrapText="1"/>
    </xf>
    <xf numFmtId="2" fontId="9" fillId="0" borderId="44" xfId="0" applyNumberFormat="1" applyFont="1" applyBorder="1" applyAlignment="1">
      <alignment horizontal="left" vertical="top" wrapText="1"/>
    </xf>
    <xf numFmtId="2" fontId="10" fillId="0" borderId="44" xfId="0" applyNumberFormat="1" applyFont="1" applyBorder="1" applyAlignment="1">
      <alignment horizontal="center" vertical="top" wrapText="1"/>
    </xf>
    <xf numFmtId="0" fontId="6" fillId="0" borderId="45" xfId="0" applyFont="1" applyBorder="1" applyAlignment="1">
      <alignment vertical="top" wrapText="1"/>
    </xf>
    <xf numFmtId="2" fontId="7" fillId="0" borderId="46" xfId="0" applyNumberFormat="1" applyFont="1" applyBorder="1" applyAlignment="1">
      <alignment horizontal="center" vertical="top" wrapText="1"/>
    </xf>
    <xf numFmtId="0" fontId="6" fillId="0" borderId="47" xfId="0" applyFont="1" applyBorder="1" applyAlignment="1">
      <alignment vertical="top" wrapText="1"/>
    </xf>
    <xf numFmtId="2" fontId="7" fillId="0" borderId="48" xfId="0" applyNumberFormat="1" applyFont="1" applyBorder="1" applyAlignment="1">
      <alignment horizontal="center" vertical="top" wrapText="1"/>
    </xf>
    <xf numFmtId="2" fontId="9" fillId="0" borderId="49" xfId="0" applyNumberFormat="1" applyFont="1" applyBorder="1" applyAlignment="1">
      <alignment horizontal="left" vertical="top" wrapText="1"/>
    </xf>
    <xf numFmtId="2" fontId="10" fillId="0" borderId="49" xfId="0" applyNumberFormat="1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2" fontId="6" fillId="0" borderId="6" xfId="0" applyNumberFormat="1" applyFont="1" applyBorder="1" applyAlignment="1">
      <alignment horizontal="center" vertical="top" wrapText="1"/>
    </xf>
    <xf numFmtId="2" fontId="6" fillId="0" borderId="40" xfId="0" applyNumberFormat="1" applyFont="1" applyBorder="1" applyAlignment="1">
      <alignment horizontal="center" vertical="top" wrapText="1"/>
    </xf>
    <xf numFmtId="2" fontId="9" fillId="0" borderId="25" xfId="0" applyNumberFormat="1" applyFont="1" applyBorder="1" applyAlignment="1">
      <alignment horizontal="center" vertical="top" wrapText="1"/>
    </xf>
    <xf numFmtId="2" fontId="6" fillId="0" borderId="28" xfId="0" applyNumberFormat="1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9" fillId="0" borderId="50" xfId="0" applyFont="1" applyBorder="1" applyAlignment="1">
      <alignment horizontal="left" vertical="top" wrapText="1"/>
    </xf>
    <xf numFmtId="0" fontId="0" fillId="0" borderId="51" xfId="0" applyBorder="1" applyAlignment="1">
      <alignment horizontal="left" vertical="top" wrapText="1"/>
    </xf>
    <xf numFmtId="2" fontId="10" fillId="0" borderId="52" xfId="0" applyNumberFormat="1" applyFont="1" applyBorder="1" applyAlignment="1">
      <alignment horizontal="center" vertical="top" wrapText="1"/>
    </xf>
    <xf numFmtId="2" fontId="9" fillId="0" borderId="42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 horizontal="center" vertical="top" wrapText="1"/>
    </xf>
    <xf numFmtId="0" fontId="9" fillId="0" borderId="29" xfId="0" applyFont="1" applyBorder="1" applyAlignment="1">
      <alignment horizontal="left" vertical="top" wrapText="1"/>
    </xf>
    <xf numFmtId="0" fontId="0" fillId="0" borderId="48" xfId="0" applyFont="1" applyBorder="1" applyAlignment="1">
      <alignment horizontal="left" vertical="top" wrapText="1"/>
    </xf>
    <xf numFmtId="2" fontId="0" fillId="0" borderId="47" xfId="0" applyNumberFormat="1" applyFont="1" applyBorder="1" applyAlignment="1">
      <alignment horizontal="center" vertical="top" wrapText="1"/>
    </xf>
    <xf numFmtId="0" fontId="11" fillId="0" borderId="38" xfId="0" applyFont="1" applyBorder="1" applyAlignment="1">
      <alignment horizontal="center" vertical="top" wrapText="1"/>
    </xf>
    <xf numFmtId="0" fontId="11" fillId="0" borderId="40" xfId="0" applyFont="1" applyBorder="1" applyAlignment="1">
      <alignment horizontal="center" vertical="top" wrapText="1"/>
    </xf>
    <xf numFmtId="0" fontId="20" fillId="0" borderId="39" xfId="0" applyFont="1" applyBorder="1" applyAlignment="1">
      <alignment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0"/>
  <sheetViews>
    <sheetView tabSelected="1" workbookViewId="0" topLeftCell="A10">
      <selection activeCell="H26" sqref="H26"/>
    </sheetView>
  </sheetViews>
  <sheetFormatPr defaultColWidth="9.00390625" defaultRowHeight="12.75"/>
  <cols>
    <col min="1" max="1" width="2.25390625" style="0" customWidth="1"/>
    <col min="2" max="2" width="3.375" style="0" customWidth="1"/>
    <col min="3" max="3" width="17.50390625" style="0" customWidth="1"/>
    <col min="4" max="4" width="12.50390625" style="0" customWidth="1"/>
    <col min="5" max="5" width="16.375" style="0" customWidth="1"/>
    <col min="6" max="6" width="10.875" style="0" customWidth="1"/>
    <col min="7" max="7" width="11.625" style="0" customWidth="1"/>
    <col min="8" max="8" width="10.625" style="0" customWidth="1"/>
    <col min="9" max="9" width="10.875" style="0" customWidth="1"/>
    <col min="10" max="10" width="24.00390625" style="0" customWidth="1"/>
    <col min="11" max="11" width="13.50390625" style="0" customWidth="1"/>
    <col min="12" max="12" width="10.75390625" style="0" customWidth="1"/>
    <col min="13" max="13" width="8.625" style="0" customWidth="1"/>
  </cols>
  <sheetData>
    <row r="1" ht="27" customHeight="1">
      <c r="F1" s="15" t="s">
        <v>12</v>
      </c>
    </row>
    <row r="2" spans="2:4" ht="17.25">
      <c r="B2" s="1"/>
      <c r="D2" s="17" t="s">
        <v>7</v>
      </c>
    </row>
    <row r="3" spans="2:5" ht="20.25">
      <c r="B3" s="1"/>
      <c r="D3" s="17" t="s">
        <v>29</v>
      </c>
      <c r="E3" s="16"/>
    </row>
    <row r="4" ht="6.75" customHeight="1" thickBot="1">
      <c r="B4" s="1"/>
    </row>
    <row r="5" spans="2:14" ht="80.25" customHeight="1" thickBot="1">
      <c r="B5" s="113"/>
      <c r="C5" s="116" t="s">
        <v>0</v>
      </c>
      <c r="D5" s="117"/>
      <c r="E5" s="116" t="s">
        <v>6</v>
      </c>
      <c r="F5" s="117"/>
      <c r="G5" s="116" t="s">
        <v>8</v>
      </c>
      <c r="H5" s="118"/>
      <c r="I5" s="117"/>
      <c r="J5" s="116" t="s">
        <v>9</v>
      </c>
      <c r="K5" s="117"/>
      <c r="L5" s="116" t="s">
        <v>10</v>
      </c>
      <c r="M5" s="117"/>
      <c r="N5" s="40"/>
    </row>
    <row r="6" spans="2:14" ht="52.5" customHeight="1">
      <c r="B6" s="114"/>
      <c r="C6" s="123" t="s">
        <v>1</v>
      </c>
      <c r="D6" s="3" t="s">
        <v>2</v>
      </c>
      <c r="E6" s="125" t="s">
        <v>1</v>
      </c>
      <c r="F6" s="3" t="s">
        <v>2</v>
      </c>
      <c r="G6" s="119" t="s">
        <v>1</v>
      </c>
      <c r="H6" s="120"/>
      <c r="I6" s="5" t="s">
        <v>2</v>
      </c>
      <c r="J6" s="127" t="s">
        <v>3</v>
      </c>
      <c r="K6" s="3" t="s">
        <v>2</v>
      </c>
      <c r="L6" s="129" t="s">
        <v>3</v>
      </c>
      <c r="M6" s="3" t="s">
        <v>2</v>
      </c>
      <c r="N6" s="112"/>
    </row>
    <row r="7" spans="2:14" ht="14.25" customHeight="1" thickBot="1">
      <c r="B7" s="115"/>
      <c r="C7" s="124"/>
      <c r="D7" s="4" t="s">
        <v>14</v>
      </c>
      <c r="E7" s="126"/>
      <c r="F7" s="4" t="s">
        <v>14</v>
      </c>
      <c r="G7" s="121"/>
      <c r="H7" s="122"/>
      <c r="I7" s="33" t="s">
        <v>13</v>
      </c>
      <c r="J7" s="128"/>
      <c r="K7" s="4" t="s">
        <v>14</v>
      </c>
      <c r="L7" s="130"/>
      <c r="M7" s="4" t="s">
        <v>14</v>
      </c>
      <c r="N7" s="112"/>
    </row>
    <row r="8" spans="2:14" ht="17.25" customHeight="1">
      <c r="B8" s="82" t="s">
        <v>28</v>
      </c>
      <c r="C8" s="85" t="s">
        <v>23</v>
      </c>
      <c r="D8" s="80">
        <v>256521.58</v>
      </c>
      <c r="E8" s="85" t="s">
        <v>19</v>
      </c>
      <c r="F8" s="131">
        <v>31881.05</v>
      </c>
      <c r="G8" s="102" t="s">
        <v>26</v>
      </c>
      <c r="H8" s="103"/>
      <c r="I8" s="104"/>
      <c r="J8" s="61" t="s">
        <v>43</v>
      </c>
      <c r="K8" s="48">
        <v>22590.42</v>
      </c>
      <c r="L8" s="110"/>
      <c r="M8" s="110"/>
      <c r="N8" s="112"/>
    </row>
    <row r="9" spans="2:14" ht="14.25" customHeight="1" thickBot="1">
      <c r="B9" s="83"/>
      <c r="C9" s="86"/>
      <c r="D9" s="81"/>
      <c r="E9" s="86"/>
      <c r="F9" s="132"/>
      <c r="G9" s="105"/>
      <c r="H9" s="106"/>
      <c r="I9" s="107"/>
      <c r="J9" s="35" t="s">
        <v>47</v>
      </c>
      <c r="K9" s="32">
        <v>1200</v>
      </c>
      <c r="L9" s="111"/>
      <c r="M9" s="111"/>
      <c r="N9" s="112"/>
    </row>
    <row r="10" spans="2:14" ht="32.25" customHeight="1" thickBot="1">
      <c r="B10" s="83"/>
      <c r="C10" s="110" t="s">
        <v>15</v>
      </c>
      <c r="D10" s="36">
        <v>2410</v>
      </c>
      <c r="E10" s="85" t="s">
        <v>21</v>
      </c>
      <c r="F10" s="80">
        <v>209.9</v>
      </c>
      <c r="G10" s="102" t="s">
        <v>32</v>
      </c>
      <c r="H10" s="103"/>
      <c r="I10" s="104"/>
      <c r="J10" s="35" t="s">
        <v>40</v>
      </c>
      <c r="K10" s="32">
        <v>2950</v>
      </c>
      <c r="L10" s="110"/>
      <c r="M10" s="110"/>
      <c r="N10" s="99"/>
    </row>
    <row r="11" spans="2:14" ht="15" customHeight="1" thickBot="1">
      <c r="B11" s="83"/>
      <c r="C11" s="111"/>
      <c r="D11" s="9"/>
      <c r="E11" s="87"/>
      <c r="F11" s="88"/>
      <c r="G11" s="105"/>
      <c r="H11" s="106"/>
      <c r="I11" s="107"/>
      <c r="J11" s="35" t="s">
        <v>42</v>
      </c>
      <c r="K11" s="32">
        <v>871.2</v>
      </c>
      <c r="L11" s="111"/>
      <c r="M11" s="111"/>
      <c r="N11" s="99"/>
    </row>
    <row r="12" spans="2:14" ht="34.5" customHeight="1" thickBot="1">
      <c r="B12" s="83"/>
      <c r="C12" s="110" t="s">
        <v>16</v>
      </c>
      <c r="D12" s="80">
        <v>12200</v>
      </c>
      <c r="E12" s="85" t="s">
        <v>31</v>
      </c>
      <c r="F12" s="80">
        <v>4500</v>
      </c>
      <c r="G12" s="102" t="s">
        <v>38</v>
      </c>
      <c r="H12" s="103"/>
      <c r="I12" s="104"/>
      <c r="J12" s="37" t="s">
        <v>41</v>
      </c>
      <c r="K12" s="31">
        <v>839.64</v>
      </c>
      <c r="L12" s="108"/>
      <c r="M12" s="110"/>
      <c r="N12" s="99"/>
    </row>
    <row r="13" spans="2:14" ht="18" customHeight="1" thickBot="1">
      <c r="B13" s="83"/>
      <c r="C13" s="111"/>
      <c r="D13" s="88"/>
      <c r="E13" s="86"/>
      <c r="F13" s="88"/>
      <c r="G13" s="135" t="s">
        <v>17</v>
      </c>
      <c r="H13" s="136"/>
      <c r="I13" s="137"/>
      <c r="J13" s="35" t="s">
        <v>39</v>
      </c>
      <c r="K13" s="32">
        <v>55</v>
      </c>
      <c r="L13" s="109"/>
      <c r="M13" s="111"/>
      <c r="N13" s="99"/>
    </row>
    <row r="14" spans="2:14" ht="32.25" customHeight="1" thickBot="1">
      <c r="B14" s="83"/>
      <c r="C14" s="50" t="s">
        <v>24</v>
      </c>
      <c r="D14" s="49">
        <v>93386.41</v>
      </c>
      <c r="E14" s="45" t="s">
        <v>4</v>
      </c>
      <c r="F14" s="154">
        <f>SUM(F5:F13)</f>
        <v>36590.95</v>
      </c>
      <c r="G14" s="158" t="s">
        <v>33</v>
      </c>
      <c r="H14" s="159"/>
      <c r="I14" s="160">
        <v>790</v>
      </c>
      <c r="J14" s="50" t="s">
        <v>27</v>
      </c>
      <c r="K14" s="49">
        <v>4364</v>
      </c>
      <c r="L14" s="12"/>
      <c r="M14" s="12"/>
      <c r="N14" s="13"/>
    </row>
    <row r="15" spans="2:14" ht="15" customHeight="1">
      <c r="B15" s="83"/>
      <c r="C15" s="85" t="s">
        <v>18</v>
      </c>
      <c r="D15" s="80">
        <v>300</v>
      </c>
      <c r="E15" s="169"/>
      <c r="F15" s="155"/>
      <c r="G15" s="71" t="s">
        <v>35</v>
      </c>
      <c r="H15" s="72"/>
      <c r="I15" s="161">
        <v>1596</v>
      </c>
      <c r="J15" s="85" t="s">
        <v>46</v>
      </c>
      <c r="K15" s="80">
        <v>3</v>
      </c>
      <c r="L15" s="94"/>
      <c r="M15" s="97"/>
      <c r="N15" s="99"/>
    </row>
    <row r="16" spans="2:14" ht="15.75" customHeight="1" thickBot="1">
      <c r="B16" s="83"/>
      <c r="C16" s="138"/>
      <c r="D16" s="89"/>
      <c r="E16" s="170"/>
      <c r="F16" s="155"/>
      <c r="G16" s="73"/>
      <c r="H16" s="91"/>
      <c r="I16" s="162"/>
      <c r="J16" s="138"/>
      <c r="K16" s="139"/>
      <c r="L16" s="95"/>
      <c r="M16" s="98"/>
      <c r="N16" s="99"/>
    </row>
    <row r="17" spans="2:14" ht="33" customHeight="1" thickBot="1">
      <c r="B17" s="83"/>
      <c r="C17" s="42" t="s">
        <v>20</v>
      </c>
      <c r="D17" s="31">
        <v>5263.26</v>
      </c>
      <c r="E17" s="171"/>
      <c r="F17" s="156"/>
      <c r="G17" s="92" t="s">
        <v>36</v>
      </c>
      <c r="H17" s="93"/>
      <c r="I17" s="41">
        <v>648.87</v>
      </c>
      <c r="J17" s="35" t="s">
        <v>45</v>
      </c>
      <c r="K17" s="32">
        <v>2000</v>
      </c>
      <c r="L17" s="96"/>
      <c r="M17" s="96"/>
      <c r="N17" s="99"/>
    </row>
    <row r="18" spans="2:14" ht="32.25" customHeight="1" thickBot="1">
      <c r="B18" s="83"/>
      <c r="C18" s="42" t="s">
        <v>30</v>
      </c>
      <c r="D18" s="31">
        <v>1005.84</v>
      </c>
      <c r="E18" s="54"/>
      <c r="F18" s="157"/>
      <c r="G18" s="163" t="s">
        <v>37</v>
      </c>
      <c r="H18" s="164"/>
      <c r="I18" s="165">
        <v>1480</v>
      </c>
      <c r="J18" s="37" t="s">
        <v>44</v>
      </c>
      <c r="K18" s="31">
        <v>368.31</v>
      </c>
      <c r="L18" s="12"/>
      <c r="M18" s="12"/>
      <c r="N18" s="11"/>
    </row>
    <row r="19" spans="2:14" ht="45.75" customHeight="1" thickBot="1">
      <c r="B19" s="84"/>
      <c r="C19" s="42" t="s">
        <v>25</v>
      </c>
      <c r="D19" s="49">
        <v>17100</v>
      </c>
      <c r="E19" s="54"/>
      <c r="F19" s="55"/>
      <c r="G19" s="166" t="s">
        <v>53</v>
      </c>
      <c r="H19" s="167"/>
      <c r="I19" s="168"/>
      <c r="J19" s="46" t="s">
        <v>48</v>
      </c>
      <c r="K19" s="38">
        <v>61000</v>
      </c>
      <c r="L19" s="12"/>
      <c r="M19" s="12"/>
      <c r="N19" s="11"/>
    </row>
    <row r="20" spans="2:14" ht="21.75" customHeight="1" thickBot="1">
      <c r="B20" s="56"/>
      <c r="C20" s="59" t="s">
        <v>52</v>
      </c>
      <c r="D20" s="31">
        <v>1117.5</v>
      </c>
      <c r="E20" s="58"/>
      <c r="F20" s="53"/>
      <c r="G20" s="100"/>
      <c r="H20" s="101"/>
      <c r="I20" s="44"/>
      <c r="J20" s="34" t="s">
        <v>4</v>
      </c>
      <c r="K20" s="39">
        <f>SUM(K8:K19)</f>
        <v>96241.56999999999</v>
      </c>
      <c r="L20" s="43"/>
      <c r="M20" s="43"/>
      <c r="N20" s="13"/>
    </row>
    <row r="21" spans="2:14" ht="29.25" customHeight="1" thickBot="1">
      <c r="B21" s="78"/>
      <c r="C21" s="45" t="s">
        <v>4</v>
      </c>
      <c r="D21" s="52">
        <f>SUM(D6:D20)</f>
        <v>389304.59</v>
      </c>
      <c r="E21" s="18"/>
      <c r="F21" s="59"/>
      <c r="G21" s="100"/>
      <c r="H21" s="101"/>
      <c r="I21" s="64"/>
      <c r="J21" s="133" t="s">
        <v>11</v>
      </c>
      <c r="K21" s="134"/>
      <c r="L21" s="65"/>
      <c r="M21" s="42"/>
      <c r="N21" s="27"/>
    </row>
    <row r="22" spans="2:14" ht="18" customHeight="1" thickBot="1">
      <c r="B22" s="78"/>
      <c r="C22" s="60"/>
      <c r="D22" s="69"/>
      <c r="E22" s="18"/>
      <c r="F22" s="19"/>
      <c r="G22" s="75"/>
      <c r="H22" s="76"/>
      <c r="I22" s="62"/>
      <c r="J22" s="66" t="s">
        <v>34</v>
      </c>
      <c r="K22" s="67">
        <v>671.1</v>
      </c>
      <c r="L22" s="14"/>
      <c r="M22" s="14"/>
      <c r="N22" s="2"/>
    </row>
    <row r="23" spans="2:14" ht="18" customHeight="1" thickBot="1">
      <c r="B23" s="78"/>
      <c r="C23" s="45"/>
      <c r="D23" s="52"/>
      <c r="E23" s="18"/>
      <c r="F23" s="19"/>
      <c r="G23" s="75"/>
      <c r="H23" s="76"/>
      <c r="I23" s="62"/>
      <c r="J23" s="68" t="s">
        <v>22</v>
      </c>
      <c r="K23" s="67">
        <v>55.1</v>
      </c>
      <c r="L23" s="14"/>
      <c r="M23" s="14"/>
      <c r="N23" s="10"/>
    </row>
    <row r="24" spans="2:14" ht="18" customHeight="1">
      <c r="B24" s="78"/>
      <c r="C24" s="57"/>
      <c r="D24" s="43"/>
      <c r="E24" s="6"/>
      <c r="F24" s="8"/>
      <c r="G24" s="47"/>
      <c r="H24" s="20"/>
      <c r="I24" s="63"/>
      <c r="J24" s="68" t="s">
        <v>49</v>
      </c>
      <c r="K24" s="67">
        <v>49.8</v>
      </c>
      <c r="L24" s="8"/>
      <c r="M24" s="8"/>
      <c r="N24" s="10"/>
    </row>
    <row r="25" spans="2:14" ht="18" customHeight="1">
      <c r="B25" s="78"/>
      <c r="C25" s="57"/>
      <c r="D25" s="43"/>
      <c r="E25" s="6"/>
      <c r="F25" s="8"/>
      <c r="G25" s="47"/>
      <c r="H25" s="20"/>
      <c r="I25" s="63"/>
      <c r="J25" s="68" t="s">
        <v>50</v>
      </c>
      <c r="K25" s="67">
        <v>780</v>
      </c>
      <c r="L25" s="8"/>
      <c r="M25" s="8"/>
      <c r="N25" s="10"/>
    </row>
    <row r="26" spans="2:14" ht="18" customHeight="1" thickBot="1">
      <c r="B26" s="78"/>
      <c r="C26" s="57"/>
      <c r="D26" s="43"/>
      <c r="E26" s="6"/>
      <c r="F26" s="8"/>
      <c r="G26" s="47"/>
      <c r="H26" s="20"/>
      <c r="I26" s="63"/>
      <c r="J26" s="140" t="s">
        <v>51</v>
      </c>
      <c r="K26" s="141">
        <v>341.4</v>
      </c>
      <c r="L26" s="8"/>
      <c r="M26" s="8"/>
      <c r="N26" s="10"/>
    </row>
    <row r="27" spans="2:14" ht="18" customHeight="1">
      <c r="B27" s="78"/>
      <c r="C27" s="57"/>
      <c r="D27" s="43"/>
      <c r="E27" s="6"/>
      <c r="F27" s="8"/>
      <c r="G27" s="47"/>
      <c r="H27" s="20"/>
      <c r="I27" s="63"/>
      <c r="J27" s="34" t="s">
        <v>4</v>
      </c>
      <c r="K27" s="143">
        <f>SUM(K22:K26)</f>
        <v>1897.4</v>
      </c>
      <c r="L27" s="8"/>
      <c r="M27" s="8"/>
      <c r="N27" s="10"/>
    </row>
    <row r="28" spans="2:14" ht="18" customHeight="1" thickBot="1">
      <c r="B28" s="78"/>
      <c r="C28" s="57"/>
      <c r="D28" s="43"/>
      <c r="E28" s="6"/>
      <c r="F28" s="8"/>
      <c r="G28" s="47"/>
      <c r="H28" s="20"/>
      <c r="I28" s="63"/>
      <c r="J28" s="152" t="s">
        <v>5</v>
      </c>
      <c r="K28" s="153">
        <f>K20+K27</f>
        <v>98138.96999999999</v>
      </c>
      <c r="L28" s="8"/>
      <c r="M28" s="8"/>
      <c r="N28" s="10"/>
    </row>
    <row r="29" spans="2:14" ht="18" customHeight="1">
      <c r="B29" s="78"/>
      <c r="C29" s="57"/>
      <c r="D29" s="43"/>
      <c r="E29" s="6"/>
      <c r="F29" s="8"/>
      <c r="G29" s="47"/>
      <c r="H29" s="20"/>
      <c r="I29" s="63"/>
      <c r="J29" s="150"/>
      <c r="K29" s="151"/>
      <c r="L29" s="8"/>
      <c r="M29" s="8"/>
      <c r="N29" s="10"/>
    </row>
    <row r="30" spans="2:14" ht="18" customHeight="1">
      <c r="B30" s="78"/>
      <c r="C30" s="57"/>
      <c r="D30" s="43"/>
      <c r="E30" s="6"/>
      <c r="F30" s="8"/>
      <c r="G30" s="47"/>
      <c r="H30" s="20"/>
      <c r="I30" s="63"/>
      <c r="J30" s="144"/>
      <c r="K30" s="145"/>
      <c r="L30" s="8"/>
      <c r="M30" s="8"/>
      <c r="N30" s="10"/>
    </row>
    <row r="31" spans="2:14" ht="18" customHeight="1">
      <c r="B31" s="78"/>
      <c r="C31" s="57"/>
      <c r="D31" s="43"/>
      <c r="E31" s="6"/>
      <c r="F31" s="8"/>
      <c r="G31" s="47"/>
      <c r="H31" s="20"/>
      <c r="I31" s="63"/>
      <c r="J31" s="144"/>
      <c r="K31" s="145"/>
      <c r="L31" s="8"/>
      <c r="M31" s="8"/>
      <c r="N31" s="10"/>
    </row>
    <row r="32" spans="2:14" ht="18" customHeight="1" thickBot="1">
      <c r="B32" s="78"/>
      <c r="C32" s="51"/>
      <c r="D32" s="51"/>
      <c r="E32" s="6"/>
      <c r="F32" s="8"/>
      <c r="G32" s="77"/>
      <c r="H32" s="70"/>
      <c r="I32" s="63"/>
      <c r="J32" s="146"/>
      <c r="K32" s="147"/>
      <c r="L32" s="8"/>
      <c r="M32" s="8"/>
      <c r="N32" s="10"/>
    </row>
    <row r="33" spans="2:14" ht="20.25" customHeight="1" thickBot="1">
      <c r="B33" s="79"/>
      <c r="C33" s="45"/>
      <c r="D33" s="52"/>
      <c r="E33" s="29"/>
      <c r="F33" s="28"/>
      <c r="G33" s="90"/>
      <c r="H33" s="74"/>
      <c r="I33" s="142"/>
      <c r="J33" s="148"/>
      <c r="K33" s="149"/>
      <c r="L33" s="28"/>
      <c r="M33" s="28"/>
      <c r="N33" s="10"/>
    </row>
    <row r="34" spans="2:14" ht="15">
      <c r="B34" s="30"/>
      <c r="C34" s="20"/>
      <c r="D34" s="20"/>
      <c r="E34" s="21"/>
      <c r="F34" s="20"/>
      <c r="G34" s="70"/>
      <c r="H34" s="70"/>
      <c r="I34" s="20"/>
      <c r="J34" s="22"/>
      <c r="K34" s="23"/>
      <c r="L34" s="20"/>
      <c r="M34" s="20"/>
      <c r="N34" s="10"/>
    </row>
    <row r="35" spans="2:14" ht="15">
      <c r="B35" s="30"/>
      <c r="C35" s="20"/>
      <c r="D35" s="20"/>
      <c r="E35" s="21"/>
      <c r="F35" s="20"/>
      <c r="G35" s="70"/>
      <c r="H35" s="70"/>
      <c r="I35" s="20"/>
      <c r="J35" s="22"/>
      <c r="K35" s="24"/>
      <c r="L35" s="20"/>
      <c r="M35" s="20"/>
      <c r="N35" s="10"/>
    </row>
    <row r="36" spans="2:14" ht="15">
      <c r="B36" s="30"/>
      <c r="C36" s="20"/>
      <c r="D36" s="20"/>
      <c r="E36" s="21"/>
      <c r="F36" s="20"/>
      <c r="G36" s="70"/>
      <c r="H36" s="70"/>
      <c r="I36" s="20"/>
      <c r="J36" s="21"/>
      <c r="K36" s="24"/>
      <c r="L36" s="20"/>
      <c r="M36" s="20"/>
      <c r="N36" s="10"/>
    </row>
    <row r="37" spans="2:14" ht="15">
      <c r="B37" s="30"/>
      <c r="C37" s="20"/>
      <c r="D37" s="20"/>
      <c r="E37" s="21"/>
      <c r="F37" s="20"/>
      <c r="G37" s="70"/>
      <c r="H37" s="70"/>
      <c r="I37" s="20"/>
      <c r="J37" s="21"/>
      <c r="K37" s="24"/>
      <c r="L37" s="20"/>
      <c r="M37" s="20"/>
      <c r="N37" s="10"/>
    </row>
    <row r="38" spans="2:14" ht="17.25">
      <c r="B38" s="30"/>
      <c r="C38" s="20"/>
      <c r="D38" s="20"/>
      <c r="E38" s="21"/>
      <c r="F38" s="20"/>
      <c r="G38" s="70"/>
      <c r="H38" s="70"/>
      <c r="I38" s="20"/>
      <c r="J38" s="25"/>
      <c r="K38" s="26"/>
      <c r="L38" s="20"/>
      <c r="M38" s="20"/>
      <c r="N38" s="10"/>
    </row>
    <row r="39" spans="2:14" ht="14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10"/>
    </row>
    <row r="40" ht="14.25">
      <c r="B40" s="7"/>
    </row>
  </sheetData>
  <mergeCells count="64">
    <mergeCell ref="K15:K16"/>
    <mergeCell ref="I15:I16"/>
    <mergeCell ref="J21:K21"/>
    <mergeCell ref="C10:C11"/>
    <mergeCell ref="G20:H20"/>
    <mergeCell ref="F10:F11"/>
    <mergeCell ref="G13:I13"/>
    <mergeCell ref="C15:C16"/>
    <mergeCell ref="C12:C13"/>
    <mergeCell ref="D12:D13"/>
    <mergeCell ref="J15:J16"/>
    <mergeCell ref="J6:J7"/>
    <mergeCell ref="L6:L7"/>
    <mergeCell ref="L5:M5"/>
    <mergeCell ref="E8:E9"/>
    <mergeCell ref="J5:K5"/>
    <mergeCell ref="G8:I9"/>
    <mergeCell ref="M8:M9"/>
    <mergeCell ref="F8:F9"/>
    <mergeCell ref="B5:B7"/>
    <mergeCell ref="C5:D5"/>
    <mergeCell ref="E5:F5"/>
    <mergeCell ref="G5:I5"/>
    <mergeCell ref="G6:H7"/>
    <mergeCell ref="C6:C7"/>
    <mergeCell ref="E6:E7"/>
    <mergeCell ref="N8:N9"/>
    <mergeCell ref="N10:N11"/>
    <mergeCell ref="N6:N7"/>
    <mergeCell ref="L8:L9"/>
    <mergeCell ref="L10:L11"/>
    <mergeCell ref="M10:M11"/>
    <mergeCell ref="N12:N13"/>
    <mergeCell ref="G10:I10"/>
    <mergeCell ref="G11:I11"/>
    <mergeCell ref="G14:H14"/>
    <mergeCell ref="L12:L13"/>
    <mergeCell ref="M12:M13"/>
    <mergeCell ref="G12:I12"/>
    <mergeCell ref="L15:L17"/>
    <mergeCell ref="M15:M17"/>
    <mergeCell ref="N15:N17"/>
    <mergeCell ref="G38:H38"/>
    <mergeCell ref="G35:H35"/>
    <mergeCell ref="G36:H36"/>
    <mergeCell ref="G37:H37"/>
    <mergeCell ref="G34:H34"/>
    <mergeCell ref="G22:H22"/>
    <mergeCell ref="G21:H21"/>
    <mergeCell ref="G33:H33"/>
    <mergeCell ref="G23:H23"/>
    <mergeCell ref="G32:H32"/>
    <mergeCell ref="G15:H16"/>
    <mergeCell ref="G17:H17"/>
    <mergeCell ref="G19:I19"/>
    <mergeCell ref="G18:H18"/>
    <mergeCell ref="E12:E13"/>
    <mergeCell ref="E10:E11"/>
    <mergeCell ref="F12:F13"/>
    <mergeCell ref="D15:D16"/>
    <mergeCell ref="B21:B33"/>
    <mergeCell ref="D8:D9"/>
    <mergeCell ref="B8:B19"/>
    <mergeCell ref="C8:C9"/>
  </mergeCells>
  <printOptions/>
  <pageMargins left="0.3937007874015748" right="0" top="0.1968503937007874" bottom="0.1968503937007874" header="0" footer="0"/>
  <pageSetup fitToHeight="2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Наталья</cp:lastModifiedBy>
  <cp:lastPrinted>2019-12-10T09:40:55Z</cp:lastPrinted>
  <dcterms:created xsi:type="dcterms:W3CDTF">2019-02-06T11:36:03Z</dcterms:created>
  <dcterms:modified xsi:type="dcterms:W3CDTF">2019-12-10T09:47:01Z</dcterms:modified>
  <cp:category/>
  <cp:version/>
  <cp:contentType/>
  <cp:contentStatus/>
</cp:coreProperties>
</file>