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'Лист1'!$B$1:$K$35</definedName>
  </definedNames>
  <calcPr fullCalcOnLoad="1"/>
</workbook>
</file>

<file path=xl/sharedStrings.xml><?xml version="1.0" encoding="utf-8"?>
<sst xmlns="http://schemas.openxmlformats.org/spreadsheetml/2006/main" count="62" uniqueCount="45">
  <si>
    <t xml:space="preserve">          Інформація</t>
  </si>
  <si>
    <t>щодо фінансової діяльності КЗО НВО №28 з питання використання коштів</t>
  </si>
  <si>
    <t xml:space="preserve">Використання бюджетних коштів загального фонду </t>
  </si>
  <si>
    <t xml:space="preserve">Використання коштів спеціального фонду </t>
  </si>
  <si>
    <t xml:space="preserve">Використання отриманих благодійних коштів на спеціальний рахунок школи </t>
  </si>
  <si>
    <t>Отримано товарно-матеріальних цінностей у вигляді грантів та дарунків, послуг або робіт від фізичних і юридичних осіб</t>
  </si>
  <si>
    <t>Предмет закупки або види робіт</t>
  </si>
  <si>
    <t>Сума</t>
  </si>
  <si>
    <t>Найменування товару, послуги або види робіт</t>
  </si>
  <si>
    <t xml:space="preserve"> грн.</t>
  </si>
  <si>
    <t>грн.</t>
  </si>
  <si>
    <t>Дошкільне відділення</t>
  </si>
  <si>
    <t>Всього</t>
  </si>
  <si>
    <t>Разом:</t>
  </si>
  <si>
    <t>Всього:</t>
  </si>
  <si>
    <t>-</t>
  </si>
  <si>
    <t>Ел.енергія</t>
  </si>
  <si>
    <t xml:space="preserve">Послуги харчув. </t>
  </si>
  <si>
    <t xml:space="preserve">Водопостач. </t>
  </si>
  <si>
    <t xml:space="preserve">Послуги харчування </t>
  </si>
  <si>
    <t>Залишок на 01.09.2020р. –                       6130,40 грн.</t>
  </si>
  <si>
    <t>Страхування пед.працівників</t>
  </si>
  <si>
    <t>Податок на землю</t>
  </si>
  <si>
    <t xml:space="preserve"> В Е Р Е С Е Н Ь  - 2020р.</t>
  </si>
  <si>
    <r>
      <t xml:space="preserve">         на покращення матеріально - технічної бази  </t>
    </r>
    <r>
      <rPr>
        <b/>
        <u val="single"/>
        <sz val="14"/>
        <rFont val="Arial Cyr"/>
        <family val="0"/>
      </rPr>
      <t>за вересень</t>
    </r>
    <r>
      <rPr>
        <u val="single"/>
        <sz val="14"/>
        <rFont val="Arial Cyr"/>
        <family val="0"/>
      </rPr>
      <t xml:space="preserve"> -</t>
    </r>
    <r>
      <rPr>
        <b/>
        <u val="single"/>
        <sz val="14"/>
        <rFont val="Arial Cyr"/>
        <family val="0"/>
      </rPr>
      <t xml:space="preserve"> 2020 р</t>
    </r>
    <r>
      <rPr>
        <u val="single"/>
        <sz val="14"/>
        <rFont val="Arial Cyr"/>
        <family val="0"/>
      </rPr>
      <t>.</t>
    </r>
  </si>
  <si>
    <t>прог. ЄІСУБ</t>
  </si>
  <si>
    <t>Вивіз ТПВ</t>
  </si>
  <si>
    <t>Серветки</t>
  </si>
  <si>
    <r>
      <t>Надходження у вересні-2020р.</t>
    </r>
    <r>
      <rPr>
        <b/>
        <i/>
        <sz val="12"/>
        <rFont val="Times New Roman"/>
        <family val="1"/>
      </rPr>
      <t>:        2210,00 грн.</t>
    </r>
  </si>
  <si>
    <t xml:space="preserve">Використано у вересні-2020р.               3467,70 грн.,    в т.ч.                </t>
  </si>
  <si>
    <t>серветки вологи</t>
  </si>
  <si>
    <t>журнали гуртков.роботи</t>
  </si>
  <si>
    <t>запровка катриджів</t>
  </si>
  <si>
    <t>Лампи люмін., розетка для дошкіл.відділення</t>
  </si>
  <si>
    <t>Кресло вчит. (4-б)</t>
  </si>
  <si>
    <t>БФП "Canon"  (1-а)</t>
  </si>
  <si>
    <t>Серветки вологі</t>
  </si>
  <si>
    <t>Клій- олівець</t>
  </si>
  <si>
    <t>Чистка стічних труб</t>
  </si>
  <si>
    <t>Буд.матеріали</t>
  </si>
  <si>
    <t>Стільці дитячі</t>
  </si>
  <si>
    <t>Халат, колпак</t>
  </si>
  <si>
    <t>Послуги доставки</t>
  </si>
  <si>
    <t>Залишок на 01.10.2020р. –                      4872,70 грн.</t>
  </si>
  <si>
    <t>Госп.товари, миючі засоб.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</si>
</sst>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3">
    <font>
      <sz val="10"/>
      <name val="Arial"/>
      <family val="0"/>
    </font>
    <font>
      <sz val="1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u val="single"/>
      <sz val="14"/>
      <name val="Arial Cyr"/>
      <family val="0"/>
    </font>
    <font>
      <u val="single"/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textRotation="90" wrapText="1"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0" fillId="0" borderId="0" xfId="0" applyFont="1" applyAlignment="1">
      <alignment wrapText="1"/>
    </xf>
    <xf numFmtId="0" fontId="22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/>
    </xf>
    <xf numFmtId="2" fontId="14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2" fontId="14" fillId="0" borderId="5" xfId="0" applyNumberFormat="1" applyFont="1" applyBorder="1" applyAlignment="1">
      <alignment horizontal="center" vertical="top" wrapText="1"/>
    </xf>
    <xf numFmtId="2" fontId="14" fillId="0" borderId="4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2" fontId="14" fillId="0" borderId="8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9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2" fontId="19" fillId="0" borderId="5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1" fillId="0" borderId="6" xfId="0" applyFont="1" applyBorder="1" applyAlignment="1">
      <alignment vertical="top" wrapText="1"/>
    </xf>
    <xf numFmtId="2" fontId="19" fillId="0" borderId="12" xfId="0" applyNumberFormat="1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2" fontId="14" fillId="0" borderId="6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2" fontId="14" fillId="0" borderId="16" xfId="0" applyNumberFormat="1" applyFont="1" applyBorder="1" applyAlignment="1">
      <alignment horizontal="center" vertical="top" wrapText="1"/>
    </xf>
    <xf numFmtId="0" fontId="16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2" fontId="9" fillId="0" borderId="21" xfId="0" applyNumberFormat="1" applyFont="1" applyBorder="1" applyAlignment="1">
      <alignment horizontal="center" vertical="top" wrapText="1"/>
    </xf>
    <xf numFmtId="2" fontId="14" fillId="0" borderId="22" xfId="0" applyNumberFormat="1" applyFont="1" applyBorder="1" applyAlignment="1">
      <alignment horizontal="center" vertical="top" wrapText="1"/>
    </xf>
    <xf numFmtId="2" fontId="19" fillId="0" borderId="22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2" fontId="9" fillId="0" borderId="3" xfId="0" applyNumberFormat="1" applyFont="1" applyBorder="1" applyAlignment="1">
      <alignment vertical="top" wrapText="1"/>
    </xf>
    <xf numFmtId="2" fontId="14" fillId="0" borderId="23" xfId="0" applyNumberFormat="1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/>
    </xf>
    <xf numFmtId="2" fontId="9" fillId="0" borderId="25" xfId="0" applyNumberFormat="1" applyFont="1" applyBorder="1" applyAlignment="1">
      <alignment horizontal="center" vertical="top" wrapText="1"/>
    </xf>
    <xf numFmtId="2" fontId="10" fillId="0" borderId="26" xfId="0" applyNumberFormat="1" applyFont="1" applyBorder="1" applyAlignment="1">
      <alignment horizontal="center" vertical="top" wrapText="1"/>
    </xf>
    <xf numFmtId="2" fontId="14" fillId="0" borderId="27" xfId="0" applyNumberFormat="1" applyFont="1" applyBorder="1" applyAlignment="1">
      <alignment horizontal="left" vertical="top" wrapText="1"/>
    </xf>
    <xf numFmtId="2" fontId="14" fillId="0" borderId="24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vertical="top" wrapText="1"/>
    </xf>
    <xf numFmtId="2" fontId="19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 vertical="top" wrapText="1"/>
    </xf>
    <xf numFmtId="0" fontId="14" fillId="0" borderId="21" xfId="0" applyFont="1" applyBorder="1" applyAlignment="1">
      <alignment vertical="top" wrapText="1"/>
    </xf>
    <xf numFmtId="0" fontId="19" fillId="0" borderId="21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2" fontId="10" fillId="0" borderId="29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9" fillId="0" borderId="30" xfId="0" applyNumberFormat="1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 wrapText="1"/>
    </xf>
    <xf numFmtId="2" fontId="14" fillId="0" borderId="3" xfId="0" applyNumberFormat="1" applyFont="1" applyBorder="1" applyAlignment="1">
      <alignment horizontal="left" vertical="top" wrapText="1"/>
    </xf>
    <xf numFmtId="2" fontId="14" fillId="0" borderId="6" xfId="0" applyNumberFormat="1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 wrapText="1"/>
    </xf>
    <xf numFmtId="2" fontId="10" fillId="0" borderId="21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4" fillId="0" borderId="18" xfId="0" applyFont="1" applyBorder="1" applyAlignment="1">
      <alignment vertical="top" wrapText="1"/>
    </xf>
    <xf numFmtId="0" fontId="14" fillId="0" borderId="7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2" fontId="14" fillId="0" borderId="7" xfId="0" applyNumberFormat="1" applyFont="1" applyBorder="1" applyAlignment="1">
      <alignment horizontal="left" vertical="top" wrapText="1"/>
    </xf>
    <xf numFmtId="0" fontId="14" fillId="0" borderId="33" xfId="0" applyFont="1" applyBorder="1" applyAlignment="1">
      <alignment vertical="top" wrapText="1"/>
    </xf>
    <xf numFmtId="2" fontId="16" fillId="0" borderId="8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34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0" fontId="13" fillId="0" borderId="38" xfId="0" applyFont="1" applyBorder="1" applyAlignment="1">
      <alignment vertical="top" textRotation="90"/>
    </xf>
    <xf numFmtId="0" fontId="16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38" xfId="0" applyFont="1" applyBorder="1" applyAlignment="1">
      <alignment horizontal="center" vertical="top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41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43" xfId="0" applyFont="1" applyBorder="1" applyAlignment="1">
      <alignment horizontal="left" vertical="top" wrapText="1"/>
    </xf>
    <xf numFmtId="2" fontId="14" fillId="0" borderId="44" xfId="0" applyNumberFormat="1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38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2" fontId="14" fillId="0" borderId="16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21" fillId="0" borderId="46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4" fillId="0" borderId="3" xfId="0" applyFont="1" applyBorder="1" applyAlignment="1">
      <alignment vertical="top" wrapText="1"/>
    </xf>
    <xf numFmtId="2" fontId="14" fillId="0" borderId="48" xfId="0" applyNumberFormat="1" applyFont="1" applyBorder="1" applyAlignment="1">
      <alignment horizontal="left" vertical="top" wrapText="1"/>
    </xf>
    <xf numFmtId="2" fontId="9" fillId="0" borderId="49" xfId="0" applyNumberFormat="1" applyFont="1" applyBorder="1" applyAlignment="1">
      <alignment vertical="top" wrapText="1"/>
    </xf>
    <xf numFmtId="2" fontId="9" fillId="0" borderId="6" xfId="0" applyNumberFormat="1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0">
      <selection activeCell="F30" sqref="F30"/>
    </sheetView>
  </sheetViews>
  <sheetFormatPr defaultColWidth="9.140625" defaultRowHeight="12.75"/>
  <cols>
    <col min="1" max="1" width="0.71875" style="0" customWidth="1"/>
    <col min="2" max="2" width="6.421875" style="0" customWidth="1"/>
    <col min="3" max="3" width="19.7109375" style="0" customWidth="1"/>
    <col min="4" max="4" width="12.7109375" style="0" customWidth="1"/>
    <col min="5" max="5" width="17.140625" style="0" customWidth="1"/>
    <col min="6" max="6" width="12.28125" style="0" customWidth="1"/>
    <col min="7" max="7" width="11.7109375" style="0" customWidth="1"/>
    <col min="8" max="8" width="10.7109375" style="0" customWidth="1"/>
    <col min="9" max="9" width="15.57421875" style="0" customWidth="1"/>
    <col min="10" max="10" width="26.7109375" style="0" customWidth="1"/>
    <col min="11" max="11" width="14.00390625" style="0" customWidth="1"/>
    <col min="12" max="12" width="10.7109375" style="0" customWidth="1"/>
    <col min="13" max="13" width="8.7109375" style="0" customWidth="1"/>
  </cols>
  <sheetData>
    <row r="1" ht="22.5">
      <c r="F1" s="1" t="s">
        <v>0</v>
      </c>
    </row>
    <row r="2" spans="2:4" ht="17.25">
      <c r="B2" s="2"/>
      <c r="D2" s="3" t="s">
        <v>1</v>
      </c>
    </row>
    <row r="3" spans="2:5" ht="20.25">
      <c r="B3" s="2"/>
      <c r="D3" s="3" t="s">
        <v>24</v>
      </c>
      <c r="E3" s="4"/>
    </row>
    <row r="4" ht="3" customHeight="1" thickBot="1">
      <c r="B4" s="2"/>
    </row>
    <row r="5" spans="2:13" ht="45" customHeight="1" thickBot="1">
      <c r="B5" s="103"/>
      <c r="C5" s="106" t="s">
        <v>2</v>
      </c>
      <c r="D5" s="107"/>
      <c r="E5" s="106" t="s">
        <v>3</v>
      </c>
      <c r="F5" s="107"/>
      <c r="G5" s="106" t="s">
        <v>4</v>
      </c>
      <c r="H5" s="96"/>
      <c r="I5" s="107"/>
      <c r="J5" s="106" t="s">
        <v>5</v>
      </c>
      <c r="K5" s="107"/>
      <c r="L5" s="89"/>
      <c r="M5" s="89"/>
    </row>
    <row r="6" spans="2:13" ht="15">
      <c r="B6" s="104"/>
      <c r="C6" s="114" t="s">
        <v>6</v>
      </c>
      <c r="D6" s="5" t="s">
        <v>7</v>
      </c>
      <c r="E6" s="116" t="s">
        <v>6</v>
      </c>
      <c r="F6" s="5" t="s">
        <v>7</v>
      </c>
      <c r="G6" s="118" t="s">
        <v>6</v>
      </c>
      <c r="H6" s="119"/>
      <c r="I6" s="6" t="s">
        <v>7</v>
      </c>
      <c r="J6" s="122" t="s">
        <v>8</v>
      </c>
      <c r="K6" s="31" t="s">
        <v>7</v>
      </c>
      <c r="L6" s="90"/>
      <c r="M6" s="17"/>
    </row>
    <row r="7" spans="2:13" ht="25.5" customHeight="1" thickBot="1">
      <c r="B7" s="105"/>
      <c r="C7" s="115"/>
      <c r="D7" s="7" t="s">
        <v>9</v>
      </c>
      <c r="E7" s="117"/>
      <c r="F7" s="7" t="s">
        <v>9</v>
      </c>
      <c r="G7" s="120"/>
      <c r="H7" s="121"/>
      <c r="I7" s="8" t="s">
        <v>10</v>
      </c>
      <c r="J7" s="123"/>
      <c r="K7" s="7" t="s">
        <v>9</v>
      </c>
      <c r="L7" s="90"/>
      <c r="M7" s="17"/>
    </row>
    <row r="8" spans="2:13" ht="30" customHeight="1" thickBot="1">
      <c r="B8" s="99" t="s">
        <v>23</v>
      </c>
      <c r="C8" s="108" t="s">
        <v>19</v>
      </c>
      <c r="D8" s="110">
        <v>238577.75</v>
      </c>
      <c r="E8" s="108" t="s">
        <v>17</v>
      </c>
      <c r="F8" s="110">
        <v>34430.03</v>
      </c>
      <c r="G8" s="126" t="s">
        <v>20</v>
      </c>
      <c r="H8" s="126"/>
      <c r="I8" s="126"/>
      <c r="J8" s="56" t="s">
        <v>33</v>
      </c>
      <c r="K8" s="28">
        <v>485.3</v>
      </c>
      <c r="L8" s="128"/>
      <c r="M8" s="128"/>
    </row>
    <row r="9" spans="2:13" ht="15" customHeight="1" hidden="1" thickBot="1">
      <c r="B9" s="100"/>
      <c r="C9" s="109"/>
      <c r="D9" s="111"/>
      <c r="E9" s="109"/>
      <c r="F9" s="113"/>
      <c r="G9" s="129"/>
      <c r="H9" s="129"/>
      <c r="I9" s="129"/>
      <c r="J9" s="20" t="s">
        <v>15</v>
      </c>
      <c r="K9" s="21">
        <v>0</v>
      </c>
      <c r="L9" s="128"/>
      <c r="M9" s="128"/>
    </row>
    <row r="10" spans="2:13" ht="30" customHeight="1" thickBot="1">
      <c r="B10" s="100"/>
      <c r="C10" s="27" t="s">
        <v>21</v>
      </c>
      <c r="D10" s="21">
        <v>14190</v>
      </c>
      <c r="E10" s="48" t="s">
        <v>22</v>
      </c>
      <c r="F10" s="21">
        <v>46.88</v>
      </c>
      <c r="G10" s="125" t="s">
        <v>28</v>
      </c>
      <c r="H10" s="126"/>
      <c r="I10" s="126"/>
      <c r="J10" s="20" t="s">
        <v>35</v>
      </c>
      <c r="K10" s="21">
        <v>4699</v>
      </c>
      <c r="L10" s="9"/>
      <c r="M10" s="9"/>
    </row>
    <row r="11" spans="2:13" ht="15" customHeight="1" thickBot="1">
      <c r="B11" s="100"/>
      <c r="C11" s="82" t="s">
        <v>25</v>
      </c>
      <c r="D11" s="21">
        <v>400</v>
      </c>
      <c r="E11" s="48" t="s">
        <v>27</v>
      </c>
      <c r="F11" s="46">
        <v>460</v>
      </c>
      <c r="G11" s="44"/>
      <c r="H11" s="45"/>
      <c r="I11" s="45"/>
      <c r="J11" s="20" t="s">
        <v>34</v>
      </c>
      <c r="K11" s="21">
        <v>1917.6</v>
      </c>
      <c r="L11" s="9"/>
      <c r="M11" s="9"/>
    </row>
    <row r="12" spans="2:13" ht="15">
      <c r="B12" s="100"/>
      <c r="C12" s="82" t="s">
        <v>16</v>
      </c>
      <c r="D12" s="21">
        <v>35020.98</v>
      </c>
      <c r="E12" s="112" t="s">
        <v>15</v>
      </c>
      <c r="F12" s="124" t="s">
        <v>15</v>
      </c>
      <c r="G12" s="126" t="s">
        <v>29</v>
      </c>
      <c r="H12" s="126"/>
      <c r="I12" s="126"/>
      <c r="J12" s="20" t="s">
        <v>36</v>
      </c>
      <c r="K12" s="21">
        <v>145.3</v>
      </c>
      <c r="L12" s="97"/>
      <c r="M12" s="128"/>
    </row>
    <row r="13" spans="1:13" ht="16.5" customHeight="1" thickBot="1">
      <c r="A13">
        <v>7</v>
      </c>
      <c r="B13" s="100"/>
      <c r="C13" s="82" t="s">
        <v>18</v>
      </c>
      <c r="D13" s="21">
        <v>3707.27</v>
      </c>
      <c r="E13" s="112"/>
      <c r="F13" s="113"/>
      <c r="G13" s="127"/>
      <c r="H13" s="127"/>
      <c r="I13" s="127"/>
      <c r="J13" s="20" t="s">
        <v>37</v>
      </c>
      <c r="K13" s="21">
        <v>15</v>
      </c>
      <c r="L13" s="97"/>
      <c r="M13" s="128"/>
    </row>
    <row r="14" spans="2:13" ht="18.75" customHeight="1" thickBot="1">
      <c r="B14" s="100"/>
      <c r="C14" s="87" t="s">
        <v>26</v>
      </c>
      <c r="D14" s="52">
        <v>22717</v>
      </c>
      <c r="E14" s="49" t="s">
        <v>15</v>
      </c>
      <c r="F14" s="40" t="s">
        <v>15</v>
      </c>
      <c r="G14" s="91" t="s">
        <v>30</v>
      </c>
      <c r="H14" s="92"/>
      <c r="I14" s="88">
        <v>640.1</v>
      </c>
      <c r="J14" s="20" t="s">
        <v>38</v>
      </c>
      <c r="K14" s="21">
        <v>2000</v>
      </c>
      <c r="L14" s="9"/>
      <c r="M14" s="9"/>
    </row>
    <row r="15" spans="2:13" ht="16.5" customHeight="1">
      <c r="B15" s="100"/>
      <c r="C15" s="84" t="s">
        <v>12</v>
      </c>
      <c r="D15" s="72">
        <f>SUM(D5:D14)</f>
        <v>314613</v>
      </c>
      <c r="E15" s="12" t="s">
        <v>12</v>
      </c>
      <c r="F15" s="41">
        <f>SUM(F8:F14)</f>
        <v>34936.909999999996</v>
      </c>
      <c r="G15" s="93" t="s">
        <v>31</v>
      </c>
      <c r="H15" s="94"/>
      <c r="I15" s="71">
        <v>2397.6</v>
      </c>
      <c r="J15" s="62" t="s">
        <v>15</v>
      </c>
      <c r="K15" s="32" t="s">
        <v>15</v>
      </c>
      <c r="L15" s="95"/>
      <c r="M15" s="95"/>
    </row>
    <row r="16" spans="2:13" ht="15.75" customHeight="1" thickBot="1">
      <c r="B16" s="100"/>
      <c r="C16" s="83"/>
      <c r="D16" s="21"/>
      <c r="E16" s="27"/>
      <c r="F16" s="42"/>
      <c r="G16" s="135" t="s">
        <v>32</v>
      </c>
      <c r="H16" s="136"/>
      <c r="I16" s="35">
        <v>430</v>
      </c>
      <c r="J16" s="22" t="s">
        <v>15</v>
      </c>
      <c r="K16" s="34" t="s">
        <v>15</v>
      </c>
      <c r="L16" s="95"/>
      <c r="M16" s="95"/>
    </row>
    <row r="17" spans="2:13" ht="33.75" customHeight="1" thickBot="1">
      <c r="B17" s="100"/>
      <c r="C17" s="20"/>
      <c r="D17" s="42"/>
      <c r="E17" s="54"/>
      <c r="F17" s="43"/>
      <c r="G17" s="130" t="s">
        <v>43</v>
      </c>
      <c r="H17" s="131"/>
      <c r="I17" s="132"/>
      <c r="J17" s="59" t="s">
        <v>13</v>
      </c>
      <c r="K17" s="60">
        <f>SUM(K8:K16)</f>
        <v>9262.2</v>
      </c>
      <c r="L17" s="95"/>
      <c r="M17" s="95"/>
    </row>
    <row r="18" spans="2:13" ht="16.5" customHeight="1" thickBot="1">
      <c r="B18" s="100"/>
      <c r="C18" s="84"/>
      <c r="D18" s="141"/>
      <c r="E18" s="24"/>
      <c r="F18" s="25"/>
      <c r="G18" s="130"/>
      <c r="H18" s="131"/>
      <c r="I18" s="132"/>
      <c r="J18" s="133" t="s">
        <v>11</v>
      </c>
      <c r="K18" s="134"/>
      <c r="L18" s="9"/>
      <c r="M18" s="9"/>
    </row>
    <row r="19" spans="2:13" ht="15">
      <c r="B19" s="100"/>
      <c r="C19" s="85"/>
      <c r="D19" s="142"/>
      <c r="E19" s="24"/>
      <c r="F19" s="25"/>
      <c r="G19" s="137"/>
      <c r="H19" s="138"/>
      <c r="I19" s="38"/>
      <c r="J19" s="20" t="s">
        <v>39</v>
      </c>
      <c r="K19" s="35">
        <v>1358.28</v>
      </c>
      <c r="L19" s="9"/>
      <c r="M19" s="9"/>
    </row>
    <row r="20" spans="2:13" ht="15">
      <c r="B20" s="100"/>
      <c r="C20" s="85"/>
      <c r="D20" s="55"/>
      <c r="E20" s="33"/>
      <c r="F20" s="25"/>
      <c r="G20" s="58"/>
      <c r="H20" s="47"/>
      <c r="I20" s="38"/>
      <c r="J20" s="22" t="s">
        <v>40</v>
      </c>
      <c r="K20" s="73">
        <v>4560</v>
      </c>
      <c r="L20" s="9"/>
      <c r="M20" s="9"/>
    </row>
    <row r="21" spans="2:13" ht="15">
      <c r="B21" s="100"/>
      <c r="C21" s="85"/>
      <c r="D21" s="55"/>
      <c r="E21" s="33"/>
      <c r="F21" s="25"/>
      <c r="G21" s="58"/>
      <c r="H21" s="47"/>
      <c r="I21" s="38"/>
      <c r="J21" s="22" t="s">
        <v>44</v>
      </c>
      <c r="K21" s="35">
        <v>264.3</v>
      </c>
      <c r="L21" s="9"/>
      <c r="M21" s="9"/>
    </row>
    <row r="22" spans="2:13" ht="15">
      <c r="B22" s="100"/>
      <c r="C22" s="85"/>
      <c r="D22" s="55"/>
      <c r="E22" s="33"/>
      <c r="F22" s="25"/>
      <c r="G22" s="58"/>
      <c r="H22" s="47"/>
      <c r="I22" s="38"/>
      <c r="J22" s="140" t="s">
        <v>41</v>
      </c>
      <c r="K22" s="98">
        <v>235</v>
      </c>
      <c r="L22" s="9"/>
      <c r="M22" s="9"/>
    </row>
    <row r="23" spans="2:13" ht="15.75" thickBot="1">
      <c r="B23" s="100"/>
      <c r="C23" s="85"/>
      <c r="D23" s="55"/>
      <c r="E23" s="33"/>
      <c r="F23" s="25"/>
      <c r="G23" s="58"/>
      <c r="H23" s="47"/>
      <c r="I23" s="38"/>
      <c r="J23" s="61" t="s">
        <v>42</v>
      </c>
      <c r="K23" s="53">
        <v>619</v>
      </c>
      <c r="L23" s="9"/>
      <c r="M23" s="9"/>
    </row>
    <row r="24" spans="2:13" ht="15" customHeight="1" thickBot="1">
      <c r="B24" s="101"/>
      <c r="C24" s="82"/>
      <c r="D24" s="42"/>
      <c r="E24" s="54"/>
      <c r="F24" s="18"/>
      <c r="G24" s="42"/>
      <c r="H24" s="39"/>
      <c r="I24" s="39"/>
      <c r="J24" s="57" t="s">
        <v>13</v>
      </c>
      <c r="K24" s="74">
        <f>SUM(K19:K23)</f>
        <v>7036.58</v>
      </c>
      <c r="L24" s="9"/>
      <c r="M24" s="9"/>
    </row>
    <row r="25" spans="2:13" ht="15" customHeight="1" thickBot="1">
      <c r="B25" s="101"/>
      <c r="C25" s="83"/>
      <c r="D25" s="42"/>
      <c r="E25" s="24"/>
      <c r="F25" s="23"/>
      <c r="G25" s="23"/>
      <c r="H25" s="23"/>
      <c r="I25" s="26"/>
      <c r="J25" s="69" t="s">
        <v>14</v>
      </c>
      <c r="K25" s="70">
        <f>K17+K24</f>
        <v>16298.78</v>
      </c>
      <c r="L25" s="9"/>
      <c r="M25" s="9"/>
    </row>
    <row r="26" spans="2:13" ht="18.75" customHeight="1">
      <c r="B26" s="101"/>
      <c r="C26" s="83"/>
      <c r="D26" s="42"/>
      <c r="E26" s="24"/>
      <c r="F26" s="18"/>
      <c r="G26" s="42"/>
      <c r="H26" s="36"/>
      <c r="I26" s="37"/>
      <c r="J26" s="75"/>
      <c r="K26" s="76"/>
      <c r="L26" s="9"/>
      <c r="M26" s="9"/>
    </row>
    <row r="27" spans="2:13" ht="18" customHeight="1">
      <c r="B27" s="101"/>
      <c r="C27" s="86"/>
      <c r="D27" s="42"/>
      <c r="E27" s="24"/>
      <c r="F27" s="23"/>
      <c r="G27" s="23"/>
      <c r="H27" s="23"/>
      <c r="I27" s="26"/>
      <c r="J27" s="77"/>
      <c r="K27" s="64"/>
      <c r="L27" s="9"/>
      <c r="M27" s="9"/>
    </row>
    <row r="28" spans="2:13" ht="18" customHeight="1">
      <c r="B28" s="101"/>
      <c r="C28" s="83"/>
      <c r="D28" s="42"/>
      <c r="E28" s="24"/>
      <c r="F28" s="23"/>
      <c r="G28" s="23"/>
      <c r="H28" s="23"/>
      <c r="I28" s="26"/>
      <c r="J28" s="77"/>
      <c r="K28" s="64"/>
      <c r="L28" s="9"/>
      <c r="M28" s="9"/>
    </row>
    <row r="29" spans="2:13" ht="18" customHeight="1">
      <c r="B29" s="101"/>
      <c r="C29" s="83"/>
      <c r="D29" s="42"/>
      <c r="E29" s="24"/>
      <c r="F29" s="23"/>
      <c r="G29" s="23"/>
      <c r="H29" s="23"/>
      <c r="I29" s="26"/>
      <c r="J29" s="78"/>
      <c r="K29" s="64"/>
      <c r="L29" s="9"/>
      <c r="M29" s="9"/>
    </row>
    <row r="30" spans="2:13" ht="15">
      <c r="B30" s="101"/>
      <c r="C30" s="85"/>
      <c r="D30" s="55"/>
      <c r="E30" s="24"/>
      <c r="F30" s="23"/>
      <c r="G30" s="139"/>
      <c r="H30" s="139"/>
      <c r="I30" s="26"/>
      <c r="J30" s="81"/>
      <c r="K30" s="80"/>
      <c r="L30" s="9"/>
      <c r="M30" s="9"/>
    </row>
    <row r="31" spans="2:13" ht="15">
      <c r="B31" s="101"/>
      <c r="C31" s="50"/>
      <c r="D31" s="51"/>
      <c r="E31" s="24"/>
      <c r="F31" s="23"/>
      <c r="G31" s="139"/>
      <c r="H31" s="139"/>
      <c r="I31" s="63"/>
      <c r="J31" s="79"/>
      <c r="K31" s="80"/>
      <c r="L31" s="9"/>
      <c r="M31" s="9"/>
    </row>
    <row r="32" spans="2:13" ht="15">
      <c r="B32" s="101"/>
      <c r="C32" s="27"/>
      <c r="D32" s="23"/>
      <c r="E32" s="24"/>
      <c r="F32" s="23"/>
      <c r="G32" s="139"/>
      <c r="H32" s="139"/>
      <c r="I32" s="23"/>
      <c r="J32" s="67"/>
      <c r="K32" s="68"/>
      <c r="L32" s="9"/>
      <c r="M32" s="9"/>
    </row>
    <row r="33" spans="2:13" ht="15">
      <c r="B33" s="101"/>
      <c r="C33" s="27"/>
      <c r="D33" s="23"/>
      <c r="E33" s="18"/>
      <c r="F33" s="19"/>
      <c r="G33" s="139"/>
      <c r="H33" s="139"/>
      <c r="I33" s="23"/>
      <c r="J33" s="23"/>
      <c r="K33" s="64"/>
      <c r="L33" s="9"/>
      <c r="M33" s="9"/>
    </row>
    <row r="34" spans="2:13" ht="15">
      <c r="B34" s="101"/>
      <c r="C34" s="27"/>
      <c r="D34" s="23"/>
      <c r="E34" s="18"/>
      <c r="F34" s="19"/>
      <c r="G34" s="139"/>
      <c r="H34" s="139"/>
      <c r="I34" s="23"/>
      <c r="J34" s="65"/>
      <c r="K34" s="66"/>
      <c r="L34" s="9"/>
      <c r="M34" s="9"/>
    </row>
    <row r="35" spans="2:13" ht="15.75" thickBot="1">
      <c r="B35" s="102"/>
      <c r="C35" s="27"/>
      <c r="D35" s="23"/>
      <c r="E35" s="24"/>
      <c r="F35" s="23"/>
      <c r="G35" s="139"/>
      <c r="H35" s="139"/>
      <c r="I35" s="23"/>
      <c r="J35" s="65"/>
      <c r="K35" s="66"/>
      <c r="L35" s="9"/>
      <c r="M35" s="9"/>
    </row>
    <row r="36" spans="2:13" ht="17.25">
      <c r="B36" s="10"/>
      <c r="C36" s="9"/>
      <c r="D36" s="9"/>
      <c r="E36" s="11"/>
      <c r="F36" s="9"/>
      <c r="G36" s="128"/>
      <c r="H36" s="128"/>
      <c r="I36" s="9"/>
      <c r="J36" s="13"/>
      <c r="K36" s="14"/>
      <c r="L36" s="9"/>
      <c r="M36" s="9"/>
    </row>
    <row r="37" spans="2:13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29"/>
      <c r="M37" s="29"/>
    </row>
    <row r="38" spans="2:13" ht="14.25">
      <c r="B38" s="16"/>
      <c r="L38" s="30"/>
      <c r="M38" s="30"/>
    </row>
    <row r="39" spans="12:13" ht="12.75">
      <c r="L39" s="30"/>
      <c r="M39" s="30"/>
    </row>
    <row r="40" spans="12:13" ht="12.75">
      <c r="L40" s="30"/>
      <c r="M40" s="30"/>
    </row>
    <row r="41" spans="12:13" ht="12.75">
      <c r="L41" s="30"/>
      <c r="M41" s="30"/>
    </row>
    <row r="42" spans="12:13" ht="12.75">
      <c r="L42" s="30"/>
      <c r="M42" s="30"/>
    </row>
  </sheetData>
  <mergeCells count="41">
    <mergeCell ref="G30:H30"/>
    <mergeCell ref="G31:H31"/>
    <mergeCell ref="G36:H36"/>
    <mergeCell ref="G32:H32"/>
    <mergeCell ref="G33:H33"/>
    <mergeCell ref="G34:H34"/>
    <mergeCell ref="G35:H35"/>
    <mergeCell ref="J18:K18"/>
    <mergeCell ref="M15:M17"/>
    <mergeCell ref="G16:H16"/>
    <mergeCell ref="G19:H19"/>
    <mergeCell ref="G18:I18"/>
    <mergeCell ref="G14:H14"/>
    <mergeCell ref="G15:H15"/>
    <mergeCell ref="L15:L17"/>
    <mergeCell ref="G5:I5"/>
    <mergeCell ref="G8:I9"/>
    <mergeCell ref="L8:L9"/>
    <mergeCell ref="G17:I17"/>
    <mergeCell ref="M8:M9"/>
    <mergeCell ref="L12:L13"/>
    <mergeCell ref="J5:K5"/>
    <mergeCell ref="L5:M5"/>
    <mergeCell ref="L6:L7"/>
    <mergeCell ref="M12:M13"/>
    <mergeCell ref="E6:E7"/>
    <mergeCell ref="G6:H7"/>
    <mergeCell ref="J6:J7"/>
    <mergeCell ref="F12:F13"/>
    <mergeCell ref="G10:I10"/>
    <mergeCell ref="G12:I13"/>
    <mergeCell ref="B8:B35"/>
    <mergeCell ref="B5:B7"/>
    <mergeCell ref="C5:D5"/>
    <mergeCell ref="E5:F5"/>
    <mergeCell ref="C8:C9"/>
    <mergeCell ref="D8:D9"/>
    <mergeCell ref="E8:E9"/>
    <mergeCell ref="E12:E13"/>
    <mergeCell ref="F8:F9"/>
    <mergeCell ref="C6:C7"/>
  </mergeCells>
  <printOptions/>
  <pageMargins left="0" right="0" top="0.17" bottom="0" header="0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2020-10-12T07:14:29Z</cp:lastPrinted>
  <dcterms:created xsi:type="dcterms:W3CDTF">1996-10-08T23:32:33Z</dcterms:created>
  <dcterms:modified xsi:type="dcterms:W3CDTF">2020-10-12T07:31:35Z</dcterms:modified>
  <cp:category/>
  <cp:version/>
  <cp:contentType/>
  <cp:contentStatus/>
</cp:coreProperties>
</file>